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4. Labor Forces &amp; Employment\"/>
    </mc:Choice>
  </mc:AlternateContent>
  <bookViews>
    <workbookView xWindow="-108" yWindow="-108" windowWidth="19416" windowHeight="10416"/>
  </bookViews>
  <sheets>
    <sheet name="Tab 4.2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6" i="1" l="1"/>
  <c r="U16" i="1"/>
  <c r="T16" i="1"/>
  <c r="S16" i="1"/>
  <c r="D5" i="1" l="1"/>
  <c r="J5" i="1"/>
  <c r="J16" i="1" s="1"/>
  <c r="L5" i="1"/>
  <c r="D6" i="1"/>
  <c r="L6" i="1"/>
  <c r="D7" i="1"/>
  <c r="J7" i="1"/>
  <c r="L7" i="1"/>
  <c r="D8" i="1"/>
  <c r="J8" i="1"/>
  <c r="L8" i="1"/>
  <c r="D9" i="1"/>
  <c r="J9" i="1"/>
  <c r="L9" i="1"/>
  <c r="D10" i="1"/>
  <c r="J10" i="1"/>
  <c r="L10" i="1"/>
  <c r="D11" i="1"/>
  <c r="D16" i="1" s="1"/>
  <c r="L11" i="1"/>
  <c r="D12" i="1"/>
  <c r="J12" i="1"/>
  <c r="L12" i="1"/>
  <c r="D13" i="1"/>
  <c r="L13" i="1"/>
  <c r="D14" i="1"/>
  <c r="J14" i="1"/>
  <c r="L14" i="1"/>
  <c r="D15" i="1"/>
  <c r="J15" i="1"/>
  <c r="L15" i="1"/>
  <c r="B16" i="1"/>
  <c r="C16" i="1"/>
  <c r="H16" i="1"/>
  <c r="I16" i="1"/>
  <c r="K16" i="1"/>
  <c r="L16" i="1"/>
  <c r="O16" i="1"/>
  <c r="P16" i="1"/>
  <c r="Q16" i="1"/>
  <c r="R16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9 Labour Force &amp; Employment.xls
Worksheets:
Section 9.3
	-Workbooks</t>
        </r>
      </text>
    </comment>
  </commentList>
</comments>
</file>

<file path=xl/sharedStrings.xml><?xml version="1.0" encoding="utf-8"?>
<sst xmlns="http://schemas.openxmlformats.org/spreadsheetml/2006/main" count="116" uniqueCount="23">
  <si>
    <t>Source: Statistical Yearbook of Bhutan, 2020, NSB</t>
  </si>
  <si>
    <t>…</t>
  </si>
  <si>
    <t>Total</t>
  </si>
  <si>
    <t>-</t>
  </si>
  <si>
    <t>Religious Professionals</t>
  </si>
  <si>
    <t>0</t>
  </si>
  <si>
    <t>Non Formal Education (NFE)</t>
  </si>
  <si>
    <t>Masters &amp; Above</t>
  </si>
  <si>
    <t>Bachelors Degree</t>
  </si>
  <si>
    <t>Undergraduate</t>
  </si>
  <si>
    <t>Higher Secondary</t>
  </si>
  <si>
    <t>Middle Secondary</t>
  </si>
  <si>
    <t>Lower Secondary</t>
  </si>
  <si>
    <t>Primary</t>
  </si>
  <si>
    <t>Nursery</t>
  </si>
  <si>
    <t>Illiterate</t>
  </si>
  <si>
    <t>Urban &amp; Rural</t>
  </si>
  <si>
    <t xml:space="preserve">Urban &amp; Rural </t>
  </si>
  <si>
    <t>Rural</t>
  </si>
  <si>
    <t xml:space="preserve">Urban </t>
  </si>
  <si>
    <t>Level of Education</t>
  </si>
  <si>
    <t>(Number)</t>
  </si>
  <si>
    <r>
      <t>Table 4.2: Total Employed Persons by Level of Education and Area,</t>
    </r>
    <r>
      <rPr>
        <b/>
        <sz val="12"/>
        <color rgb="FF000000"/>
        <rFont val="Times New Roman"/>
        <family val="1"/>
      </rPr>
      <t xml:space="preserve"> (2018-2021)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</si>
</sst>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8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1" xfId="0" applyFont="1" applyBorder="1"/>
    <xf numFmtId="0" fontId="4" fillId="0" borderId="15" xfId="0" applyFont="1" applyBorder="1" applyAlignment="1">
      <alignment vertical="center" wrapText="1"/>
    </xf>
    <xf numFmtId="164" fontId="4" fillId="0" borderId="14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5" fillId="0" borderId="1" xfId="0" applyFont="1" applyBorder="1"/>
    <xf numFmtId="0" fontId="4" fillId="0" borderId="11" xfId="0" applyFont="1" applyBorder="1" applyAlignment="1">
      <alignment vertical="center" wrapText="1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7" fillId="0" borderId="2" xfId="0" applyFont="1" applyBorder="1"/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7" fillId="0" borderId="10" xfId="0" applyFont="1" applyBorder="1"/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0"/>
  <sheetViews>
    <sheetView tabSelected="1" workbookViewId="0">
      <selection activeCell="X21" sqref="X21"/>
    </sheetView>
  </sheetViews>
  <sheetFormatPr defaultColWidth="14.44140625" defaultRowHeight="15" customHeight="1" x14ac:dyDescent="0.25"/>
  <cols>
    <col min="1" max="1" width="23" style="4" customWidth="1"/>
    <col min="2" max="14" width="8" style="4" hidden="1" customWidth="1"/>
    <col min="15" max="15" width="15.5546875" style="4" customWidth="1"/>
    <col min="16" max="16" width="9" style="4" customWidth="1"/>
    <col min="17" max="17" width="11.21875" style="4" customWidth="1"/>
    <col min="18" max="18" width="9.77734375" style="4" customWidth="1"/>
    <col min="19" max="19" width="13.77734375" style="4" customWidth="1"/>
    <col min="20" max="20" width="10.5546875" style="4" customWidth="1"/>
    <col min="21" max="21" width="15.109375" style="4" customWidth="1"/>
    <col min="22" max="25" width="8" style="4" customWidth="1"/>
    <col min="26" max="16384" width="14.44140625" style="4"/>
  </cols>
  <sheetData>
    <row r="1" spans="1:22" ht="15.75" customHeight="1" x14ac:dyDescent="0.25">
      <c r="A1" s="1" t="s">
        <v>22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2" ht="15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5" t="s">
        <v>21</v>
      </c>
      <c r="O2" s="3"/>
      <c r="P2" s="3"/>
      <c r="Q2" s="3"/>
      <c r="R2" s="3"/>
    </row>
    <row r="3" spans="1:22" ht="15.75" customHeight="1" x14ac:dyDescent="0.3">
      <c r="A3" s="47" t="s">
        <v>20</v>
      </c>
      <c r="B3" s="46">
        <v>2013</v>
      </c>
      <c r="C3" s="49"/>
      <c r="D3" s="45"/>
      <c r="E3" s="46">
        <v>2014</v>
      </c>
      <c r="F3" s="49"/>
      <c r="G3" s="45"/>
      <c r="H3" s="46">
        <v>2015</v>
      </c>
      <c r="I3" s="49"/>
      <c r="J3" s="45"/>
      <c r="K3" s="46">
        <v>2016</v>
      </c>
      <c r="L3" s="45"/>
      <c r="M3" s="46">
        <v>2017</v>
      </c>
      <c r="N3" s="45"/>
      <c r="O3" s="46">
        <v>2018</v>
      </c>
      <c r="P3" s="45"/>
      <c r="Q3" s="46">
        <v>2019</v>
      </c>
      <c r="R3" s="45"/>
      <c r="S3" s="44">
        <v>2020</v>
      </c>
      <c r="T3" s="45"/>
      <c r="U3" s="44">
        <v>2021</v>
      </c>
      <c r="V3" s="45"/>
    </row>
    <row r="4" spans="1:22" ht="15.75" customHeight="1" x14ac:dyDescent="0.3">
      <c r="A4" s="48"/>
      <c r="B4" s="6" t="s">
        <v>19</v>
      </c>
      <c r="C4" s="6" t="s">
        <v>18</v>
      </c>
      <c r="D4" s="6" t="s">
        <v>2</v>
      </c>
      <c r="E4" s="6" t="s">
        <v>19</v>
      </c>
      <c r="F4" s="6" t="s">
        <v>18</v>
      </c>
      <c r="G4" s="6" t="s">
        <v>2</v>
      </c>
      <c r="H4" s="6" t="s">
        <v>19</v>
      </c>
      <c r="I4" s="6" t="s">
        <v>18</v>
      </c>
      <c r="J4" s="6" t="s">
        <v>2</v>
      </c>
      <c r="K4" s="6" t="s">
        <v>17</v>
      </c>
      <c r="L4" s="6" t="s">
        <v>2</v>
      </c>
      <c r="M4" s="6" t="s">
        <v>16</v>
      </c>
      <c r="N4" s="7" t="s">
        <v>2</v>
      </c>
      <c r="O4" s="8" t="s">
        <v>16</v>
      </c>
      <c r="P4" s="6" t="s">
        <v>2</v>
      </c>
      <c r="Q4" s="8" t="s">
        <v>16</v>
      </c>
      <c r="R4" s="6" t="s">
        <v>2</v>
      </c>
      <c r="S4" s="9" t="s">
        <v>16</v>
      </c>
      <c r="T4" s="9" t="s">
        <v>2</v>
      </c>
      <c r="U4" s="9" t="s">
        <v>16</v>
      </c>
      <c r="V4" s="9" t="s">
        <v>2</v>
      </c>
    </row>
    <row r="5" spans="1:22" ht="15.75" customHeight="1" x14ac:dyDescent="0.25">
      <c r="A5" s="10" t="s">
        <v>15</v>
      </c>
      <c r="B5" s="11">
        <v>8043</v>
      </c>
      <c r="C5" s="11">
        <v>9670</v>
      </c>
      <c r="D5" s="11">
        <f t="shared" ref="D5:D15" si="0">SUM(B5:C5)</f>
        <v>17713</v>
      </c>
      <c r="E5" s="12" t="s">
        <v>1</v>
      </c>
      <c r="F5" s="13" t="s">
        <v>1</v>
      </c>
      <c r="G5" s="14" t="s">
        <v>1</v>
      </c>
      <c r="H5" s="11">
        <v>433</v>
      </c>
      <c r="I5" s="11">
        <v>12121</v>
      </c>
      <c r="J5" s="15">
        <f>SUM(H5:I5)</f>
        <v>12554</v>
      </c>
      <c r="K5" s="16">
        <v>10775</v>
      </c>
      <c r="L5" s="14">
        <f t="shared" ref="L5:L16" si="1">K5</f>
        <v>10775</v>
      </c>
      <c r="M5" s="17" t="s">
        <v>1</v>
      </c>
      <c r="N5" s="17" t="s">
        <v>1</v>
      </c>
      <c r="O5" s="18">
        <v>14001</v>
      </c>
      <c r="P5" s="18">
        <v>14001</v>
      </c>
      <c r="Q5" s="18">
        <v>13180</v>
      </c>
      <c r="R5" s="18">
        <v>13180</v>
      </c>
      <c r="S5" s="19">
        <v>12786</v>
      </c>
      <c r="T5" s="19">
        <v>12786</v>
      </c>
      <c r="U5" s="19">
        <v>11200</v>
      </c>
      <c r="V5" s="19">
        <v>11200</v>
      </c>
    </row>
    <row r="6" spans="1:22" ht="15.75" customHeight="1" x14ac:dyDescent="0.25">
      <c r="A6" s="20" t="s">
        <v>14</v>
      </c>
      <c r="B6" s="21">
        <v>11</v>
      </c>
      <c r="C6" s="22" t="s">
        <v>5</v>
      </c>
      <c r="D6" s="21">
        <f t="shared" si="0"/>
        <v>11</v>
      </c>
      <c r="E6" s="23" t="s">
        <v>1</v>
      </c>
      <c r="F6" s="22" t="s">
        <v>1</v>
      </c>
      <c r="G6" s="24" t="s">
        <v>1</v>
      </c>
      <c r="H6" s="22" t="s">
        <v>5</v>
      </c>
      <c r="I6" s="22" t="s">
        <v>5</v>
      </c>
      <c r="J6" s="24" t="s">
        <v>5</v>
      </c>
      <c r="K6" s="25" t="s">
        <v>5</v>
      </c>
      <c r="L6" s="14" t="str">
        <f t="shared" si="1"/>
        <v>0</v>
      </c>
      <c r="M6" s="17" t="s">
        <v>1</v>
      </c>
      <c r="N6" s="17" t="s">
        <v>1</v>
      </c>
      <c r="O6" s="26">
        <v>0</v>
      </c>
      <c r="P6" s="26">
        <v>1</v>
      </c>
      <c r="Q6" s="26">
        <v>0</v>
      </c>
      <c r="R6" s="26">
        <v>0</v>
      </c>
      <c r="S6" s="19">
        <v>0</v>
      </c>
      <c r="T6" s="19">
        <v>0</v>
      </c>
      <c r="U6" s="19" t="s">
        <v>3</v>
      </c>
      <c r="V6" s="19" t="s">
        <v>3</v>
      </c>
    </row>
    <row r="7" spans="1:22" ht="15.75" customHeight="1" x14ac:dyDescent="0.25">
      <c r="A7" s="20" t="s">
        <v>13</v>
      </c>
      <c r="B7" s="21">
        <v>3442</v>
      </c>
      <c r="C7" s="21">
        <v>1633</v>
      </c>
      <c r="D7" s="21">
        <f t="shared" si="0"/>
        <v>5075</v>
      </c>
      <c r="E7" s="23" t="s">
        <v>1</v>
      </c>
      <c r="F7" s="22" t="s">
        <v>1</v>
      </c>
      <c r="G7" s="24" t="s">
        <v>1</v>
      </c>
      <c r="H7" s="21">
        <v>71</v>
      </c>
      <c r="I7" s="21">
        <v>687</v>
      </c>
      <c r="J7" s="27">
        <f>SUM(H7:I7)</f>
        <v>758</v>
      </c>
      <c r="K7" s="25">
        <v>1362</v>
      </c>
      <c r="L7" s="14">
        <f t="shared" si="1"/>
        <v>1362</v>
      </c>
      <c r="M7" s="17" t="s">
        <v>1</v>
      </c>
      <c r="N7" s="17" t="s">
        <v>1</v>
      </c>
      <c r="O7" s="18">
        <v>1908</v>
      </c>
      <c r="P7" s="18">
        <v>1908</v>
      </c>
      <c r="Q7" s="18">
        <v>1775</v>
      </c>
      <c r="R7" s="18">
        <v>1775</v>
      </c>
      <c r="S7" s="19">
        <v>1325</v>
      </c>
      <c r="T7" s="19">
        <v>1325</v>
      </c>
      <c r="U7" s="19">
        <v>1903</v>
      </c>
      <c r="V7" s="19">
        <v>1903</v>
      </c>
    </row>
    <row r="8" spans="1:22" ht="47.25" customHeight="1" x14ac:dyDescent="0.25">
      <c r="A8" s="20" t="s">
        <v>12</v>
      </c>
      <c r="B8" s="21">
        <v>3010</v>
      </c>
      <c r="C8" s="21">
        <v>559</v>
      </c>
      <c r="D8" s="21">
        <f t="shared" si="0"/>
        <v>3569</v>
      </c>
      <c r="E8" s="23" t="s">
        <v>1</v>
      </c>
      <c r="F8" s="22" t="s">
        <v>1</v>
      </c>
      <c r="G8" s="24" t="s">
        <v>1</v>
      </c>
      <c r="H8" s="21">
        <v>53</v>
      </c>
      <c r="I8" s="21">
        <v>62</v>
      </c>
      <c r="J8" s="27">
        <f>SUM(H8:I8)</f>
        <v>115</v>
      </c>
      <c r="K8" s="25">
        <v>1218</v>
      </c>
      <c r="L8" s="14">
        <f t="shared" si="1"/>
        <v>1218</v>
      </c>
      <c r="M8" s="17" t="s">
        <v>1</v>
      </c>
      <c r="N8" s="17" t="s">
        <v>1</v>
      </c>
      <c r="O8" s="18">
        <v>1109</v>
      </c>
      <c r="P8" s="18">
        <v>1109</v>
      </c>
      <c r="Q8" s="18">
        <v>833</v>
      </c>
      <c r="R8" s="18">
        <v>833</v>
      </c>
      <c r="S8" s="19">
        <v>737</v>
      </c>
      <c r="T8" s="19">
        <v>737</v>
      </c>
      <c r="U8" s="19">
        <v>554</v>
      </c>
      <c r="V8" s="19">
        <v>554</v>
      </c>
    </row>
    <row r="9" spans="1:22" ht="47.25" customHeight="1" x14ac:dyDescent="0.25">
      <c r="A9" s="20" t="s">
        <v>11</v>
      </c>
      <c r="B9" s="21">
        <v>5612</v>
      </c>
      <c r="C9" s="21">
        <v>387</v>
      </c>
      <c r="D9" s="21">
        <f t="shared" si="0"/>
        <v>5999</v>
      </c>
      <c r="E9" s="23" t="s">
        <v>1</v>
      </c>
      <c r="F9" s="22" t="s">
        <v>1</v>
      </c>
      <c r="G9" s="24" t="s">
        <v>1</v>
      </c>
      <c r="H9" s="21">
        <v>239</v>
      </c>
      <c r="I9" s="21">
        <v>375</v>
      </c>
      <c r="J9" s="27">
        <f>SUM(H9:I9)</f>
        <v>614</v>
      </c>
      <c r="K9" s="25">
        <v>856</v>
      </c>
      <c r="L9" s="14">
        <f t="shared" si="1"/>
        <v>856</v>
      </c>
      <c r="M9" s="17" t="s">
        <v>1</v>
      </c>
      <c r="N9" s="17" t="s">
        <v>1</v>
      </c>
      <c r="O9" s="18">
        <v>1384</v>
      </c>
      <c r="P9" s="18">
        <v>1384</v>
      </c>
      <c r="Q9" s="18">
        <v>1456</v>
      </c>
      <c r="R9" s="18">
        <v>1456</v>
      </c>
      <c r="S9" s="19">
        <v>1445</v>
      </c>
      <c r="T9" s="19">
        <v>1445</v>
      </c>
      <c r="U9" s="19">
        <v>882</v>
      </c>
      <c r="V9" s="19">
        <v>882</v>
      </c>
    </row>
    <row r="10" spans="1:22" ht="47.25" customHeight="1" x14ac:dyDescent="0.25">
      <c r="A10" s="20" t="s">
        <v>10</v>
      </c>
      <c r="B10" s="21">
        <v>4987</v>
      </c>
      <c r="C10" s="21">
        <v>387</v>
      </c>
      <c r="D10" s="21">
        <f t="shared" si="0"/>
        <v>5374</v>
      </c>
      <c r="E10" s="23" t="s">
        <v>1</v>
      </c>
      <c r="F10" s="22" t="s">
        <v>1</v>
      </c>
      <c r="G10" s="24" t="s">
        <v>1</v>
      </c>
      <c r="H10" s="21">
        <v>212</v>
      </c>
      <c r="I10" s="22" t="s">
        <v>5</v>
      </c>
      <c r="J10" s="27">
        <f>SUM(H10:I10)</f>
        <v>212</v>
      </c>
      <c r="K10" s="25">
        <v>1255</v>
      </c>
      <c r="L10" s="14">
        <f t="shared" si="1"/>
        <v>1255</v>
      </c>
      <c r="M10" s="17" t="s">
        <v>1</v>
      </c>
      <c r="N10" s="17" t="s">
        <v>1</v>
      </c>
      <c r="O10" s="18">
        <v>647</v>
      </c>
      <c r="P10" s="18">
        <v>647</v>
      </c>
      <c r="Q10" s="18">
        <v>782</v>
      </c>
      <c r="R10" s="18">
        <v>782</v>
      </c>
      <c r="S10" s="19">
        <v>1019</v>
      </c>
      <c r="T10" s="19">
        <v>1019</v>
      </c>
      <c r="U10" s="19">
        <v>1325</v>
      </c>
      <c r="V10" s="19">
        <v>1325</v>
      </c>
    </row>
    <row r="11" spans="1:22" ht="31.5" customHeight="1" x14ac:dyDescent="0.25">
      <c r="A11" s="20" t="s">
        <v>9</v>
      </c>
      <c r="B11" s="21">
        <v>80</v>
      </c>
      <c r="C11" s="22" t="s">
        <v>5</v>
      </c>
      <c r="D11" s="21">
        <f t="shared" si="0"/>
        <v>80</v>
      </c>
      <c r="E11" s="23" t="s">
        <v>1</v>
      </c>
      <c r="F11" s="22" t="s">
        <v>1</v>
      </c>
      <c r="G11" s="24" t="s">
        <v>1</v>
      </c>
      <c r="H11" s="22" t="s">
        <v>5</v>
      </c>
      <c r="I11" s="22" t="s">
        <v>5</v>
      </c>
      <c r="J11" s="24" t="s">
        <v>5</v>
      </c>
      <c r="K11" s="25" t="s">
        <v>5</v>
      </c>
      <c r="L11" s="14" t="str">
        <f t="shared" si="1"/>
        <v>0</v>
      </c>
      <c r="M11" s="17" t="s">
        <v>1</v>
      </c>
      <c r="N11" s="17" t="s">
        <v>1</v>
      </c>
      <c r="O11" s="26">
        <v>0</v>
      </c>
      <c r="P11" s="26">
        <v>0</v>
      </c>
      <c r="Q11" s="26" t="s">
        <v>1</v>
      </c>
      <c r="R11" s="26" t="s">
        <v>1</v>
      </c>
      <c r="S11" s="19">
        <v>0</v>
      </c>
      <c r="T11" s="19">
        <v>0</v>
      </c>
      <c r="U11" s="19">
        <v>621</v>
      </c>
      <c r="V11" s="19">
        <v>621</v>
      </c>
    </row>
    <row r="12" spans="1:22" ht="47.25" customHeight="1" x14ac:dyDescent="0.25">
      <c r="A12" s="20" t="s">
        <v>8</v>
      </c>
      <c r="B12" s="21">
        <v>5078</v>
      </c>
      <c r="C12" s="21">
        <v>43</v>
      </c>
      <c r="D12" s="21">
        <f t="shared" si="0"/>
        <v>5121</v>
      </c>
      <c r="E12" s="23" t="s">
        <v>1</v>
      </c>
      <c r="F12" s="22" t="s">
        <v>1</v>
      </c>
      <c r="G12" s="24" t="s">
        <v>1</v>
      </c>
      <c r="H12" s="21">
        <v>203</v>
      </c>
      <c r="I12" s="21">
        <v>62</v>
      </c>
      <c r="J12" s="27">
        <f>SUM(H12:I12)</f>
        <v>265</v>
      </c>
      <c r="K12" s="25">
        <v>221</v>
      </c>
      <c r="L12" s="14">
        <f t="shared" si="1"/>
        <v>221</v>
      </c>
      <c r="M12" s="17" t="s">
        <v>1</v>
      </c>
      <c r="N12" s="17" t="s">
        <v>1</v>
      </c>
      <c r="O12" s="18">
        <v>386</v>
      </c>
      <c r="P12" s="18">
        <v>386</v>
      </c>
      <c r="Q12" s="18">
        <v>487</v>
      </c>
      <c r="R12" s="18">
        <v>487</v>
      </c>
      <c r="S12" s="19">
        <v>774</v>
      </c>
      <c r="T12" s="19">
        <v>774</v>
      </c>
      <c r="U12" s="19">
        <v>1356</v>
      </c>
      <c r="V12" s="19">
        <v>1356</v>
      </c>
    </row>
    <row r="13" spans="1:22" ht="31.5" customHeight="1" x14ac:dyDescent="0.25">
      <c r="A13" s="20" t="s">
        <v>7</v>
      </c>
      <c r="B13" s="21">
        <v>1806</v>
      </c>
      <c r="C13" s="21">
        <v>43</v>
      </c>
      <c r="D13" s="21">
        <f t="shared" si="0"/>
        <v>1849</v>
      </c>
      <c r="E13" s="23" t="s">
        <v>1</v>
      </c>
      <c r="F13" s="22" t="s">
        <v>1</v>
      </c>
      <c r="G13" s="24" t="s">
        <v>1</v>
      </c>
      <c r="H13" s="22" t="s">
        <v>5</v>
      </c>
      <c r="I13" s="22" t="s">
        <v>5</v>
      </c>
      <c r="J13" s="24" t="s">
        <v>5</v>
      </c>
      <c r="K13" s="25">
        <v>156</v>
      </c>
      <c r="L13" s="14">
        <f t="shared" si="1"/>
        <v>156</v>
      </c>
      <c r="M13" s="17" t="s">
        <v>1</v>
      </c>
      <c r="N13" s="17" t="s">
        <v>1</v>
      </c>
      <c r="O13" s="28">
        <v>55</v>
      </c>
      <c r="P13" s="28">
        <v>55</v>
      </c>
      <c r="Q13" s="28">
        <v>88</v>
      </c>
      <c r="R13" s="28">
        <v>88</v>
      </c>
      <c r="S13" s="19">
        <v>243</v>
      </c>
      <c r="T13" s="19">
        <v>243</v>
      </c>
      <c r="U13" s="19">
        <v>256</v>
      </c>
      <c r="V13" s="19">
        <v>256</v>
      </c>
    </row>
    <row r="14" spans="1:22" ht="63" customHeight="1" x14ac:dyDescent="0.25">
      <c r="A14" s="20" t="s">
        <v>6</v>
      </c>
      <c r="B14" s="21">
        <v>488</v>
      </c>
      <c r="C14" s="21">
        <v>2192</v>
      </c>
      <c r="D14" s="21">
        <f t="shared" si="0"/>
        <v>2680</v>
      </c>
      <c r="E14" s="23" t="s">
        <v>1</v>
      </c>
      <c r="F14" s="22" t="s">
        <v>1</v>
      </c>
      <c r="G14" s="24" t="s">
        <v>1</v>
      </c>
      <c r="H14" s="22" t="s">
        <v>5</v>
      </c>
      <c r="I14" s="21">
        <v>500</v>
      </c>
      <c r="J14" s="27">
        <f>SUM(H14:I14)</f>
        <v>500</v>
      </c>
      <c r="K14" s="25">
        <v>1536</v>
      </c>
      <c r="L14" s="14">
        <f t="shared" si="1"/>
        <v>1536</v>
      </c>
      <c r="M14" s="17" t="s">
        <v>1</v>
      </c>
      <c r="N14" s="17" t="s">
        <v>1</v>
      </c>
      <c r="O14" s="28">
        <v>1976</v>
      </c>
      <c r="P14" s="28">
        <v>1976</v>
      </c>
      <c r="Q14" s="28">
        <v>2690</v>
      </c>
      <c r="R14" s="28">
        <v>2690</v>
      </c>
      <c r="S14" s="19">
        <v>979</v>
      </c>
      <c r="T14" s="19">
        <v>979</v>
      </c>
      <c r="U14" s="19">
        <v>4253</v>
      </c>
      <c r="V14" s="19">
        <v>4253</v>
      </c>
    </row>
    <row r="15" spans="1:22" ht="63" customHeight="1" x14ac:dyDescent="0.25">
      <c r="A15" s="20" t="s">
        <v>4</v>
      </c>
      <c r="B15" s="29">
        <v>364</v>
      </c>
      <c r="C15" s="29">
        <v>774</v>
      </c>
      <c r="D15" s="29">
        <f t="shared" si="0"/>
        <v>1138</v>
      </c>
      <c r="E15" s="30" t="s">
        <v>1</v>
      </c>
      <c r="F15" s="31" t="s">
        <v>1</v>
      </c>
      <c r="G15" s="32" t="s">
        <v>1</v>
      </c>
      <c r="H15" s="29">
        <v>9</v>
      </c>
      <c r="I15" s="29">
        <v>312</v>
      </c>
      <c r="J15" s="33">
        <f>SUM(H15:I15)</f>
        <v>321</v>
      </c>
      <c r="K15" s="34">
        <v>262</v>
      </c>
      <c r="L15" s="14">
        <f t="shared" si="1"/>
        <v>262</v>
      </c>
      <c r="M15" s="17" t="s">
        <v>1</v>
      </c>
      <c r="N15" s="17" t="s">
        <v>1</v>
      </c>
      <c r="O15" s="18">
        <v>648</v>
      </c>
      <c r="P15" s="18">
        <v>648</v>
      </c>
      <c r="Q15" s="18">
        <v>177</v>
      </c>
      <c r="R15" s="18">
        <v>177</v>
      </c>
      <c r="S15" s="19">
        <v>482</v>
      </c>
      <c r="T15" s="19">
        <v>482</v>
      </c>
      <c r="U15" s="19">
        <v>487</v>
      </c>
      <c r="V15" s="19">
        <v>487</v>
      </c>
    </row>
    <row r="16" spans="1:22" ht="15.75" customHeight="1" x14ac:dyDescent="0.25">
      <c r="A16" s="35" t="s">
        <v>2</v>
      </c>
      <c r="B16" s="36">
        <f>SUM(B5:B15)</f>
        <v>32921</v>
      </c>
      <c r="C16" s="36">
        <f>SUM(C5:C15)</f>
        <v>15688</v>
      </c>
      <c r="D16" s="36">
        <f>SUM(D5:D15)</f>
        <v>48609</v>
      </c>
      <c r="E16" s="37" t="s">
        <v>1</v>
      </c>
      <c r="F16" s="38" t="s">
        <v>1</v>
      </c>
      <c r="G16" s="39" t="s">
        <v>1</v>
      </c>
      <c r="H16" s="36">
        <f>SUM(H5:H15)</f>
        <v>1220</v>
      </c>
      <c r="I16" s="36">
        <f>SUM(I5:I15)</f>
        <v>14119</v>
      </c>
      <c r="J16" s="40">
        <f>SUM(J5:J15)</f>
        <v>15339</v>
      </c>
      <c r="K16" s="41">
        <f>SUM(K5:K15)</f>
        <v>17641</v>
      </c>
      <c r="L16" s="42">
        <f t="shared" si="1"/>
        <v>17641</v>
      </c>
      <c r="M16" s="18" t="s">
        <v>1</v>
      </c>
      <c r="N16" s="18" t="s">
        <v>1</v>
      </c>
      <c r="O16" s="41">
        <f>SUM(O5:O15)</f>
        <v>22114</v>
      </c>
      <c r="P16" s="41">
        <f>SUM(P5:P15)</f>
        <v>22115</v>
      </c>
      <c r="Q16" s="41">
        <f>SUM(Q5:Q15)</f>
        <v>21468</v>
      </c>
      <c r="R16" s="41">
        <f>SUM(R5:R15)</f>
        <v>21468</v>
      </c>
      <c r="S16" s="19">
        <f>SUM(S5:S15)</f>
        <v>19790</v>
      </c>
      <c r="T16" s="19">
        <f>SUM(T5:T15)</f>
        <v>19790</v>
      </c>
      <c r="U16" s="19">
        <f>SUM(U5:U15)</f>
        <v>22837</v>
      </c>
      <c r="V16" s="19">
        <f>SUM(V5:V15)</f>
        <v>22837</v>
      </c>
    </row>
    <row r="17" spans="1:18" ht="15.75" customHeight="1" x14ac:dyDescent="0.25">
      <c r="A17" s="43" t="s">
        <v>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21" spans="1:18" ht="15.75" customHeight="1" x14ac:dyDescent="0.25"/>
    <row r="22" spans="1:18" ht="15.75" customHeight="1" x14ac:dyDescent="0.25"/>
    <row r="23" spans="1:18" ht="15.75" customHeight="1" x14ac:dyDescent="0.25"/>
    <row r="24" spans="1:18" ht="15.75" customHeight="1" x14ac:dyDescent="0.25"/>
    <row r="25" spans="1:18" ht="15.75" customHeight="1" x14ac:dyDescent="0.25"/>
    <row r="26" spans="1:18" ht="15.75" customHeight="1" x14ac:dyDescent="0.25"/>
    <row r="27" spans="1:18" ht="15.75" customHeight="1" x14ac:dyDescent="0.25"/>
    <row r="28" spans="1:18" ht="15.75" customHeight="1" x14ac:dyDescent="0.25"/>
    <row r="29" spans="1:18" ht="15.75" customHeight="1" x14ac:dyDescent="0.25"/>
    <row r="30" spans="1:18" ht="15.75" customHeight="1" x14ac:dyDescent="0.25"/>
    <row r="31" spans="1:18" ht="15.75" customHeight="1" x14ac:dyDescent="0.25"/>
    <row r="32" spans="1:18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0">
    <mergeCell ref="U3:V3"/>
    <mergeCell ref="Q3:R3"/>
    <mergeCell ref="S3:T3"/>
    <mergeCell ref="A3:A4"/>
    <mergeCell ref="B3:D3"/>
    <mergeCell ref="E3:G3"/>
    <mergeCell ref="H3:J3"/>
    <mergeCell ref="K3:L3"/>
    <mergeCell ref="M3:N3"/>
    <mergeCell ref="O3:P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2022-03-30T07:56:43Z</dcterms:created>
  <dcterms:modified xsi:type="dcterms:W3CDTF">2022-10-20T08:45:27Z</dcterms:modified>
</cp:coreProperties>
</file>